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AUDITORIA CGR INFORME 161 -2020/Documentos/Francisco/TRANSPARENCIA ACTIVA 2024/AÑO 2025/INFORMES EJECUCIÓN PARA BANER INSTITUCIONAL/"/>
    </mc:Choice>
  </mc:AlternateContent>
  <xr:revisionPtr revIDLastSave="15" documentId="8_{7CC5DAD0-D3DE-46D6-999E-5098CDE2B189}" xr6:coauthVersionLast="47" xr6:coauthVersionMax="47" xr10:uidLastSave="{AE7EE9B4-5BEF-4DC1-AED4-D5A8B0E23C10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39" l="1"/>
  <c r="C17" i="39"/>
  <c r="E16" i="39"/>
  <c r="F15" i="39"/>
  <c r="E15" i="39"/>
  <c r="E14" i="39"/>
  <c r="E13" i="39"/>
  <c r="F12" i="39"/>
  <c r="E12" i="39"/>
  <c r="E11" i="39"/>
  <c r="F10" i="39"/>
  <c r="E10" i="39"/>
  <c r="F9" i="39"/>
  <c r="E9" i="39"/>
  <c r="E17" i="39" l="1"/>
  <c r="F17" i="39"/>
</calcChain>
</file>

<file path=xl/sharedStrings.xml><?xml version="1.0" encoding="utf-8"?>
<sst xmlns="http://schemas.openxmlformats.org/spreadsheetml/2006/main" count="15" uniqueCount="15">
  <si>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</si>
  <si>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</si>
  <si>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</si>
  <si>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</si>
  <si>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</si>
  <si>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</si>
  <si>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</si>
  <si>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</si>
  <si>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</si>
  <si>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</si>
  <si>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</si>
  <si>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</si>
  <si>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 xml:space="preserve"> Presupuesto  Ley Vigente año 2025</t>
  </si>
  <si>
    <t>Ejecutado Total 2025</t>
  </si>
  <si>
    <t>ESTADO DE EJECUCIÓN PRESUPUESTO AL 30 DE SEPTIEMBRE  AÑO 2025
AGENCIA DE PROMOCIÓN DE LA INVERSIÓN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</si>
</sst>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6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Vigente año 2025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3668936000</c:v>
                </c:pt>
                <c:pt idx="2">
                  <c:v>1534169000</c:v>
                </c:pt>
                <c:pt idx="3">
                  <c:v>0</c:v>
                </c:pt>
                <c:pt idx="4">
                  <c:v>771410000</c:v>
                </c:pt>
                <c:pt idx="5">
                  <c:v>20000</c:v>
                </c:pt>
                <c:pt idx="6">
                  <c:v>0</c:v>
                </c:pt>
                <c:pt idx="7">
                  <c:v>44940000</c:v>
                </c:pt>
                <c:pt idx="8">
                  <c:v>10000</c:v>
                </c:pt>
                <c:pt idx="9">
                  <c:v>6019485000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Hoja1!$D$7</c:f>
              <c:strCache>
                <c:ptCount val="1"/>
                <c:pt idx="0">
                  <c:v>Ejecutado Total 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Hoja1!$D$8:$D$17</c:f>
              <c:numCache>
                <c:formatCode>#,##0_ ;\-#,##0\ </c:formatCode>
                <c:ptCount val="10"/>
                <c:pt idx="1">
                  <c:v>2496488641</c:v>
                </c:pt>
                <c:pt idx="2">
                  <c:v>692764847</c:v>
                </c:pt>
                <c:pt idx="3">
                  <c:v>0</c:v>
                </c:pt>
                <c:pt idx="4">
                  <c:v>771410000</c:v>
                </c:pt>
                <c:pt idx="5">
                  <c:v>137105558</c:v>
                </c:pt>
                <c:pt idx="6">
                  <c:v>0</c:v>
                </c:pt>
                <c:pt idx="7">
                  <c:v>35265584</c:v>
                </c:pt>
                <c:pt idx="8">
                  <c:v>253863174</c:v>
                </c:pt>
                <c:pt idx="9">
                  <c:v>4386897804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0.00%</c:formatCode>
                <c:ptCount val="10"/>
                <c:pt idx="1">
                  <c:v>0.68043940831892402</c:v>
                </c:pt>
                <c:pt idx="2">
                  <c:v>0.45155706248790062</c:v>
                </c:pt>
                <c:pt idx="4">
                  <c:v>1</c:v>
                </c:pt>
                <c:pt idx="7">
                  <c:v>0.78472594570538501</c:v>
                </c:pt>
                <c:pt idx="9">
                  <c:v>0.72878291149492025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18</xdr:row>
      <xdr:rowOff>171450</xdr:rowOff>
    </xdr:from>
    <xdr:to>
      <xdr:col>6</xdr:col>
      <xdr:colOff>381000</xdr:colOff>
      <xdr:row>33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J17"/>
  <sheetViews>
    <sheetView tabSelected="1" workbookViewId="0">
      <selection activeCell="F17" sqref="F17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3" width="19.1796875" style="1" customWidth="1"/>
    <col min="4" max="4" width="14.7265625" style="1" customWidth="1"/>
    <col min="5" max="5" width="14.81640625" style="1" customWidth="1"/>
    <col min="6" max="6" width="13" style="1" customWidth="1"/>
    <col min="7" max="7" width="14.1796875" style="1" customWidth="1"/>
    <col min="8" max="8" width="13.54296875" style="1" customWidth="1"/>
    <col min="9" max="9" width="13.81640625" style="1" customWidth="1"/>
    <col min="10" max="10" width="12.7265625" style="1" bestFit="1" customWidth="1"/>
    <col min="11" max="16384" width="10.81640625" style="1"/>
  </cols>
  <sheetData>
    <row r="5" spans="2:10" ht="38.25" customHeight="1" x14ac:dyDescent="0.35">
      <c r="B5" s="12" t="s">
        <v>14</v>
      </c>
      <c r="C5" s="13"/>
      <c r="D5" s="13"/>
      <c r="E5" s="13"/>
    </row>
    <row r="7" spans="2:10" ht="15" customHeight="1" x14ac:dyDescent="0.35">
      <c r="B7" s="14" t="s">
        <v>1</v>
      </c>
      <c r="C7" s="11" t="s">
        <v>12</v>
      </c>
      <c r="D7" s="11" t="s">
        <v>13</v>
      </c>
      <c r="E7" s="11" t="s">
        <v>0</v>
      </c>
      <c r="F7" s="11" t="s">
        <v>8</v>
      </c>
    </row>
    <row r="8" spans="2:10" s="2" customFormat="1" x14ac:dyDescent="0.35">
      <c r="B8" s="15"/>
      <c r="C8" s="11"/>
      <c r="D8" s="11"/>
      <c r="E8" s="11"/>
      <c r="F8" s="11"/>
    </row>
    <row r="9" spans="2:10" s="6" customFormat="1" ht="35.25" customHeight="1" x14ac:dyDescent="0.35">
      <c r="B9" s="4" t="s">
        <v>2</v>
      </c>
      <c r="C9" s="3">
        <v>3668936000</v>
      </c>
      <c r="D9" s="3">
        <v>2496488641</v>
      </c>
      <c r="E9" s="3">
        <f>+C9-D9</f>
        <v>1172447359</v>
      </c>
      <c r="F9" s="5">
        <f>+D9/C9</f>
        <v>0.68043940831892402</v>
      </c>
      <c r="G9" s="10"/>
      <c r="H9" s="7"/>
    </row>
    <row r="10" spans="2:10" s="6" customFormat="1" ht="20.149999999999999" customHeight="1" x14ac:dyDescent="0.35">
      <c r="B10" s="4" t="s">
        <v>3</v>
      </c>
      <c r="C10" s="3">
        <v>1534169000</v>
      </c>
      <c r="D10" s="3">
        <v>692764847</v>
      </c>
      <c r="E10" s="3">
        <f t="shared" ref="E10:E16" si="0">+C10-D10</f>
        <v>841404153</v>
      </c>
      <c r="F10" s="5">
        <f t="shared" ref="F10:F17" si="1">+D10/C10</f>
        <v>0.45155706248790062</v>
      </c>
      <c r="G10" s="10"/>
      <c r="H10" s="7"/>
    </row>
    <row r="11" spans="2:10" s="6" customFormat="1" ht="31.5" customHeight="1" x14ac:dyDescent="0.35">
      <c r="B11" s="4" t="s">
        <v>11</v>
      </c>
      <c r="C11" s="3">
        <v>0</v>
      </c>
      <c r="D11" s="3">
        <v>0</v>
      </c>
      <c r="E11" s="3">
        <f t="shared" si="0"/>
        <v>0</v>
      </c>
      <c r="F11" s="5"/>
      <c r="G11" s="7"/>
      <c r="H11" s="7"/>
      <c r="I11" s="7"/>
      <c r="J11" s="8"/>
    </row>
    <row r="12" spans="2:10" s="6" customFormat="1" ht="20.149999999999999" customHeight="1" x14ac:dyDescent="0.35">
      <c r="B12" s="4" t="s">
        <v>4</v>
      </c>
      <c r="C12" s="3">
        <v>771410000</v>
      </c>
      <c r="D12" s="3">
        <v>771410000</v>
      </c>
      <c r="E12" s="3">
        <f t="shared" si="0"/>
        <v>0</v>
      </c>
      <c r="F12" s="9">
        <f t="shared" si="1"/>
        <v>1</v>
      </c>
    </row>
    <row r="13" spans="2:10" s="6" customFormat="1" ht="20.149999999999999" customHeight="1" x14ac:dyDescent="0.35">
      <c r="B13" s="4" t="s">
        <v>10</v>
      </c>
      <c r="C13" s="3">
        <v>20000</v>
      </c>
      <c r="D13" s="3">
        <v>137105558</v>
      </c>
      <c r="E13" s="3">
        <f t="shared" si="0"/>
        <v>-137085558</v>
      </c>
      <c r="F13" s="9"/>
    </row>
    <row r="14" spans="2:10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f t="shared" si="0"/>
        <v>0</v>
      </c>
      <c r="F14" s="9"/>
    </row>
    <row r="15" spans="2:10" s="6" customFormat="1" ht="30" customHeight="1" x14ac:dyDescent="0.35">
      <c r="B15" s="4" t="s">
        <v>5</v>
      </c>
      <c r="C15" s="3">
        <v>44940000</v>
      </c>
      <c r="D15" s="3">
        <v>35265584</v>
      </c>
      <c r="E15" s="3">
        <f t="shared" si="0"/>
        <v>9674416</v>
      </c>
      <c r="F15" s="9">
        <f t="shared" si="1"/>
        <v>0.78472594570538501</v>
      </c>
    </row>
    <row r="16" spans="2:10" s="6" customFormat="1" ht="17.25" customHeight="1" x14ac:dyDescent="0.35">
      <c r="B16" s="4" t="s">
        <v>6</v>
      </c>
      <c r="C16" s="3">
        <v>10000</v>
      </c>
      <c r="D16" s="3">
        <v>253863174</v>
      </c>
      <c r="E16" s="3">
        <f t="shared" si="0"/>
        <v>-253853174</v>
      </c>
      <c r="F16" s="9"/>
    </row>
    <row r="17" spans="2:6" s="6" customFormat="1" ht="20.149999999999999" customHeight="1" x14ac:dyDescent="0.35">
      <c r="B17" s="4" t="s">
        <v>7</v>
      </c>
      <c r="C17" s="3">
        <f>SUM(C9:C16)</f>
        <v>6019485000</v>
      </c>
      <c r="D17" s="3">
        <f t="shared" ref="D17" si="2">SUM(D9:D16)</f>
        <v>4386897804</v>
      </c>
      <c r="E17" s="3">
        <f>SUM(E9:E16)</f>
        <v>1632587196</v>
      </c>
      <c r="F17" s="9">
        <f t="shared" si="1"/>
        <v>0.72878291149492025</v>
      </c>
    </row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2025-10-15T18:47:13Z</dcterms:modified>
</cp:coreProperties>
</file>